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\Desktop\"/>
    </mc:Choice>
  </mc:AlternateContent>
  <xr:revisionPtr revIDLastSave="0" documentId="8_{30540BB7-08A6-41E2-92A6-FF0F2E67A796}" xr6:coauthVersionLast="38" xr6:coauthVersionMax="38" xr10:uidLastSave="{00000000-0000-0000-0000-000000000000}"/>
  <bookViews>
    <workbookView xWindow="0" yWindow="0" windowWidth="25200" windowHeight="11775" xr2:uid="{00000000-000D-0000-FFFF-FFFF00000000}"/>
  </bookViews>
  <sheets>
    <sheet name="4" sheetId="4" r:id="rId1"/>
  </sheets>
  <definedNames>
    <definedName name="_xlnm.Print_Titles" localSheetId="0">'4'!$10:$12</definedName>
  </definedNames>
  <calcPr calcId="181029"/>
</workbook>
</file>

<file path=xl/calcChain.xml><?xml version="1.0" encoding="utf-8"?>
<calcChain xmlns="http://schemas.openxmlformats.org/spreadsheetml/2006/main">
  <c r="C13" i="4" l="1"/>
  <c r="D13" i="4"/>
  <c r="F13" i="4"/>
  <c r="M13" i="4" s="1"/>
  <c r="G13" i="4"/>
  <c r="H13" i="4"/>
  <c r="I13" i="4"/>
  <c r="J13" i="4"/>
  <c r="K13" i="4"/>
  <c r="L13" i="4"/>
  <c r="M14" i="4"/>
  <c r="M15" i="4"/>
  <c r="C16" i="4"/>
  <c r="D16" i="4"/>
  <c r="E16" i="4"/>
  <c r="E25" i="4" s="1"/>
  <c r="F16" i="4"/>
  <c r="G16" i="4"/>
  <c r="H16" i="4"/>
  <c r="I16" i="4"/>
  <c r="I25" i="4" s="1"/>
  <c r="J16" i="4"/>
  <c r="K16" i="4"/>
  <c r="L16" i="4"/>
  <c r="M16" i="4"/>
  <c r="M17" i="4"/>
  <c r="M18" i="4"/>
  <c r="C19" i="4"/>
  <c r="M19" i="4" s="1"/>
  <c r="D19" i="4"/>
  <c r="D25" i="4" s="1"/>
  <c r="E19" i="4"/>
  <c r="F19" i="4"/>
  <c r="G19" i="4"/>
  <c r="H19" i="4"/>
  <c r="H25" i="4" s="1"/>
  <c r="I19" i="4"/>
  <c r="J19" i="4"/>
  <c r="K19" i="4"/>
  <c r="L19" i="4"/>
  <c r="L25" i="4" s="1"/>
  <c r="M20" i="4"/>
  <c r="M21" i="4"/>
  <c r="C22" i="4"/>
  <c r="M22" i="4" s="1"/>
  <c r="D22" i="4"/>
  <c r="E22" i="4"/>
  <c r="F22" i="4"/>
  <c r="G22" i="4"/>
  <c r="G25" i="4" s="1"/>
  <c r="H22" i="4"/>
  <c r="I22" i="4"/>
  <c r="J22" i="4"/>
  <c r="K22" i="4"/>
  <c r="K25" i="4" s="1"/>
  <c r="L22" i="4"/>
  <c r="M23" i="4"/>
  <c r="M24" i="4"/>
  <c r="F25" i="4"/>
  <c r="J25" i="4"/>
  <c r="C25" i="4" l="1"/>
  <c r="M2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antras</author>
  </authors>
  <commentList>
    <comment ref="C14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 xr:uid="{00000000-0006-0000-0000-00000A000000}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 xr:uid="{00000000-0006-0000-0000-00000E000000}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 xr:uid="{00000000-0006-0000-0000-000010000000}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 xr:uid="{00000000-0006-0000-0000-000011000000}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 xr:uid="{00000000-0006-0000-0000-000012000000}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 xr:uid="{00000000-0006-0000-0000-000013000000}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 xr:uid="{00000000-0006-0000-0000-000015000000}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 xr:uid="{00000000-0006-0000-0000-000016000000}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 xr:uid="{00000000-0006-0000-0000-000017000000}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 xr:uid="{00000000-0006-0000-0000-000018000000}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 xr:uid="{00000000-0006-0000-0000-000019000000}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 xr:uid="{00000000-0006-0000-0000-00001A000000}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 xr:uid="{00000000-0006-0000-0000-00001B000000}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 xr:uid="{00000000-0006-0000-0000-00001C000000}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 xr:uid="{00000000-0006-0000-0000-00001D000000}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 xr:uid="{00000000-0006-0000-0000-00001E000000}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 xr:uid="{00000000-0006-0000-0000-00001F000000}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 xr:uid="{00000000-0006-0000-0000-000020000000}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 xr:uid="{00000000-0006-0000-0000-000021000000}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 xr:uid="{00000000-0006-0000-0000-000022000000}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 xr:uid="{00000000-0006-0000-0000-000023000000}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 xr:uid="{00000000-0006-0000-0000-000024000000}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 xr:uid="{00000000-0006-0000-0000-000025000000}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 xr:uid="{00000000-0006-0000-0000-000026000000}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 xr:uid="{00000000-0006-0000-0000-000027000000}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 xr:uid="{00000000-0006-0000-0000-000028000000}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 xr:uid="{00000000-0006-0000-0000-000029000000}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 xr:uid="{00000000-0006-0000-0000-00002A000000}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 xr:uid="{00000000-0006-0000-0000-00002B000000}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 xr:uid="{00000000-0006-0000-0000-00002C000000}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 xr:uid="{00000000-0006-0000-0000-00002D000000}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 xr:uid="{00000000-0006-0000-0000-00002E000000}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 xr:uid="{00000000-0006-0000-0000-00002F000000}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 xr:uid="{00000000-0006-0000-0000-000030000000}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 xr:uid="{00000000-0006-0000-0000-000031000000}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 xr:uid="{00000000-0006-0000-0000-000032000000}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 xr:uid="{00000000-0006-0000-0000-000033000000}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 xr:uid="{00000000-0006-0000-0000-000034000000}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 xr:uid="{00000000-0006-0000-0000-000035000000}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000-000036000000}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 xr:uid="{00000000-0006-0000-0000-000037000000}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 xr:uid="{00000000-0006-0000-0000-000038000000}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 xr:uid="{00000000-0006-0000-0000-000039000000}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 xr:uid="{00000000-0006-0000-0000-00003A000000}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 xr:uid="{00000000-0006-0000-0000-00003B000000}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 xr:uid="{00000000-0006-0000-0000-00003C000000}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 xr:uid="{00000000-0006-0000-0000-00003D000000}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 xr:uid="{00000000-0006-0000-0000-00003E000000}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 xr:uid="{00000000-0006-0000-0000-00003F000000}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 xr:uid="{00000000-0006-0000-0000-000040000000}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 xr:uid="{00000000-0006-0000-0000-000041000000}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 xr:uid="{00000000-0006-0000-0000-000042000000}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 xr:uid="{00000000-0006-0000-0000-000043000000}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 xr:uid="{00000000-0006-0000-0000-000044000000}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 xr:uid="{00000000-0006-0000-0000-000045000000}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 xr:uid="{00000000-0006-0000-0000-000046000000}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 xr:uid="{00000000-0006-0000-0000-000047000000}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 xr:uid="{00000000-0006-0000-0000-000048000000}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 xr:uid="{00000000-0006-0000-0000-000049000000}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 xr:uid="{00000000-0006-0000-0000-00004A000000}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 xr:uid="{00000000-0006-0000-0000-00004B000000}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 xr:uid="{00000000-0006-0000-0000-00004C000000}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 xr:uid="{00000000-0006-0000-0000-00004D000000}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 xr:uid="{00000000-0006-0000-0000-00004E000000}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 xr:uid="{00000000-0006-0000-0000-00004F000000}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 xr:uid="{00000000-0006-0000-0000-000050000000}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<sst xmlns="http://schemas.openxmlformats.org/spreadsheetml/2006/main" count="106" uniqueCount="88">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</sst>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showGridLines="0" tabSelected="1" zoomScale="80" zoomScaleNormal="80" zoomScaleSheetLayoutView="75" workbookViewId="0"/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 x14ac:dyDescent="0.2">
      <c r="I1" s="8"/>
      <c r="J1" s="8"/>
      <c r="K1" s="8"/>
    </row>
    <row r="2" spans="1:24" x14ac:dyDescent="0.2">
      <c r="I2" s="5" t="s">
        <v>22</v>
      </c>
    </row>
    <row r="3" spans="1:24" x14ac:dyDescent="0.2">
      <c r="I3" s="5" t="s">
        <v>23</v>
      </c>
    </row>
    <row r="5" spans="1:24" x14ac:dyDescent="0.2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24" x14ac:dyDescent="0.2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24" x14ac:dyDescent="0.2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10" spans="1:24" x14ac:dyDescent="0.2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  <c r="O10" s="22" t="s">
        <v>2</v>
      </c>
      <c r="P10" s="22" t="s">
        <v>3</v>
      </c>
      <c r="Q10" s="22"/>
      <c r="R10" s="22"/>
      <c r="S10" s="22"/>
      <c r="T10" s="22"/>
      <c r="U10" s="22"/>
      <c r="V10" s="23"/>
      <c r="W10" s="23"/>
      <c r="X10" s="22"/>
    </row>
    <row r="11" spans="1:24" ht="123" customHeight="1" x14ac:dyDescent="0.2">
      <c r="A11" s="22"/>
      <c r="B11" s="22"/>
      <c r="C11" s="22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2"/>
      <c r="O11" s="22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 x14ac:dyDescent="0.2">
      <c r="A13" s="1" t="s">
        <v>6</v>
      </c>
      <c r="B13" s="6" t="s">
        <v>37</v>
      </c>
      <c r="C13" s="19">
        <f t="shared" ref="C13:L13" si="0">SUM(C14:C15)</f>
        <v>159784.95999999999</v>
      </c>
      <c r="D13" s="19">
        <f t="shared" si="0"/>
        <v>12186</v>
      </c>
      <c r="E13" s="19"/>
      <c r="F13" s="19">
        <f t="shared" si="0"/>
        <v>773.49</v>
      </c>
      <c r="G13" s="19">
        <f t="shared" si="0"/>
        <v>0</v>
      </c>
      <c r="H13" s="19">
        <f t="shared" si="0"/>
        <v>0</v>
      </c>
      <c r="I13" s="19">
        <f t="shared" si="0"/>
        <v>-1111.46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171632.99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0">
        <v>159784.95999999999</v>
      </c>
      <c r="D14" s="20">
        <v>12186</v>
      </c>
      <c r="E14" s="20"/>
      <c r="F14" s="20">
        <v>773.49</v>
      </c>
      <c r="G14" s="20"/>
      <c r="H14" s="20"/>
      <c r="I14" s="20">
        <v>-1111.46</v>
      </c>
      <c r="J14" s="20"/>
      <c r="K14" s="20"/>
      <c r="L14" s="20"/>
      <c r="M14" s="19">
        <f t="shared" si="1"/>
        <v>171632.99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 x14ac:dyDescent="0.2">
      <c r="A15" s="2" t="s">
        <v>9</v>
      </c>
      <c r="B15" s="4" t="s">
        <v>10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9">
        <f>SUM(C15:L15)</f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 x14ac:dyDescent="0.2">
      <c r="A16" s="1" t="s">
        <v>11</v>
      </c>
      <c r="B16" s="6" t="s">
        <v>38</v>
      </c>
      <c r="C16" s="19">
        <f t="shared" ref="C16:L16" si="2">SUM(C17:C18)</f>
        <v>65705.930000000008</v>
      </c>
      <c r="D16" s="19">
        <f t="shared" si="2"/>
        <v>135573.29</v>
      </c>
      <c r="E16" s="19">
        <f t="shared" si="2"/>
        <v>0</v>
      </c>
      <c r="F16" s="19">
        <f t="shared" si="2"/>
        <v>2.25</v>
      </c>
      <c r="G16" s="19">
        <f t="shared" si="2"/>
        <v>0</v>
      </c>
      <c r="H16" s="19">
        <f t="shared" si="2"/>
        <v>0</v>
      </c>
      <c r="I16" s="19">
        <f t="shared" si="2"/>
        <v>-137451.1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63830.370000000024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32</v>
      </c>
      <c r="B17" s="4" t="s">
        <v>8</v>
      </c>
      <c r="C17" s="20">
        <v>65502.520000000004</v>
      </c>
      <c r="D17" s="20">
        <v>5760.98</v>
      </c>
      <c r="E17" s="20"/>
      <c r="F17" s="20">
        <v>2.25</v>
      </c>
      <c r="G17" s="20"/>
      <c r="H17" s="20"/>
      <c r="I17" s="20">
        <v>-9305.5</v>
      </c>
      <c r="J17" s="20"/>
      <c r="K17" s="20"/>
      <c r="L17" s="20"/>
      <c r="M17" s="19">
        <f t="shared" si="1"/>
        <v>61960.25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 x14ac:dyDescent="0.2">
      <c r="A18" s="2" t="s">
        <v>33</v>
      </c>
      <c r="B18" s="4" t="s">
        <v>10</v>
      </c>
      <c r="C18" s="20">
        <v>203.41</v>
      </c>
      <c r="D18" s="20">
        <v>129812.31</v>
      </c>
      <c r="E18" s="20"/>
      <c r="F18" s="20"/>
      <c r="G18" s="20"/>
      <c r="H18" s="20"/>
      <c r="I18" s="20">
        <v>-128145.60000000001</v>
      </c>
      <c r="J18" s="20"/>
      <c r="K18" s="20"/>
      <c r="L18" s="20"/>
      <c r="M18" s="19">
        <f t="shared" si="1"/>
        <v>1870.1199999999953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 x14ac:dyDescent="0.2">
      <c r="A19" s="1" t="s">
        <v>12</v>
      </c>
      <c r="B19" s="6" t="s">
        <v>39</v>
      </c>
      <c r="C19" s="19">
        <f t="shared" ref="C19:L19" si="3">SUM(C20:C21)</f>
        <v>171.81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-54.07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117.74000000000001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14</v>
      </c>
      <c r="B20" s="4" t="s">
        <v>8</v>
      </c>
      <c r="C20" s="20">
        <v>171.81</v>
      </c>
      <c r="D20" s="20"/>
      <c r="E20" s="20"/>
      <c r="F20" s="20"/>
      <c r="G20" s="20"/>
      <c r="H20" s="20"/>
      <c r="I20" s="20">
        <v>-54.07</v>
      </c>
      <c r="J20" s="20"/>
      <c r="K20" s="20"/>
      <c r="L20" s="20"/>
      <c r="M20" s="19">
        <f t="shared" si="1"/>
        <v>117.74000000000001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 x14ac:dyDescent="0.2">
      <c r="A21" s="2" t="s">
        <v>34</v>
      </c>
      <c r="B21" s="4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 x14ac:dyDescent="0.2">
      <c r="A22" s="1" t="s">
        <v>15</v>
      </c>
      <c r="B22" s="6" t="s">
        <v>13</v>
      </c>
      <c r="C22" s="19">
        <f t="shared" ref="C22:L22" si="4">SUM(C23:C24)</f>
        <v>46416.009999999995</v>
      </c>
      <c r="D22" s="19">
        <f t="shared" si="4"/>
        <v>0</v>
      </c>
      <c r="E22" s="19">
        <f>SUM(E23:E24)</f>
        <v>0</v>
      </c>
      <c r="F22" s="19">
        <f t="shared" si="4"/>
        <v>1556.65</v>
      </c>
      <c r="G22" s="19">
        <f t="shared" si="4"/>
        <v>0</v>
      </c>
      <c r="H22" s="19">
        <f t="shared" si="4"/>
        <v>0</v>
      </c>
      <c r="I22" s="19">
        <f t="shared" si="4"/>
        <v>-500.12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47472.539999999994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17</v>
      </c>
      <c r="B23" s="4" t="s">
        <v>8</v>
      </c>
      <c r="C23" s="20">
        <v>46301.27</v>
      </c>
      <c r="D23" s="20"/>
      <c r="E23" s="20"/>
      <c r="F23" s="20">
        <v>1556.65</v>
      </c>
      <c r="G23" s="20"/>
      <c r="H23" s="20"/>
      <c r="I23" s="20">
        <v>-394.47</v>
      </c>
      <c r="J23" s="20"/>
      <c r="K23" s="20"/>
      <c r="L23" s="20"/>
      <c r="M23" s="19">
        <f t="shared" si="1"/>
        <v>47463.45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 x14ac:dyDescent="0.2">
      <c r="A24" s="2" t="s">
        <v>18</v>
      </c>
      <c r="B24" s="4" t="s">
        <v>10</v>
      </c>
      <c r="C24" s="20">
        <v>114.74</v>
      </c>
      <c r="D24" s="20"/>
      <c r="E24" s="20"/>
      <c r="F24" s="20"/>
      <c r="G24" s="20"/>
      <c r="H24" s="20"/>
      <c r="I24" s="20">
        <v>-105.65</v>
      </c>
      <c r="J24" s="20"/>
      <c r="K24" s="20"/>
      <c r="L24" s="20"/>
      <c r="M24" s="19">
        <f t="shared" si="1"/>
        <v>9.0899999999999892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 x14ac:dyDescent="0.2">
      <c r="A25" s="1" t="s">
        <v>20</v>
      </c>
      <c r="B25" s="6" t="s">
        <v>35</v>
      </c>
      <c r="C25" s="21">
        <f t="shared" ref="C25:L25" si="5">SUM(C13,C16,C19,C22)</f>
        <v>272078.71000000002</v>
      </c>
      <c r="D25" s="21">
        <f t="shared" si="5"/>
        <v>147759.29</v>
      </c>
      <c r="E25" s="21">
        <f t="shared" si="5"/>
        <v>0</v>
      </c>
      <c r="F25" s="21">
        <f t="shared" si="5"/>
        <v>2332.3900000000003</v>
      </c>
      <c r="G25" s="21">
        <f t="shared" si="5"/>
        <v>0</v>
      </c>
      <c r="H25" s="21">
        <f t="shared" si="5"/>
        <v>0</v>
      </c>
      <c r="I25" s="21">
        <f t="shared" si="5"/>
        <v>-139116.75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283053.64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7" spans="1:25" customFormat="1" ht="15" customHeight="1" x14ac:dyDescent="0.2">
      <c r="A27" s="16"/>
      <c r="B27" s="16"/>
      <c r="C27" s="16"/>
      <c r="D27" s="16"/>
      <c r="E27" s="16"/>
    </row>
    <row r="28" spans="1:25" customFormat="1" ht="15" customHeight="1" x14ac:dyDescent="0.2">
      <c r="A28" s="16"/>
      <c r="B28" s="16"/>
      <c r="C28" s="16"/>
      <c r="D28" s="16"/>
      <c r="E28" s="16"/>
      <c r="Y28" s="15"/>
    </row>
    <row r="29" spans="1:25" customFormat="1" ht="12.7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Compaq</dc:creator>
  <cp:lastModifiedBy>Inga</cp:lastModifiedBy>
  <cp:lastPrinted>2011-04-29T12:04:00Z</cp:lastPrinted>
  <dcterms:created xsi:type="dcterms:W3CDTF">1996-10-14T23:33:28Z</dcterms:created>
  <dcterms:modified xsi:type="dcterms:W3CDTF">2018-11-28T13:56:28Z</dcterms:modified>
</cp:coreProperties>
</file>